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'Sheet1'!$A$1:$AM$49</definedName>
  </definedNames>
  <calcPr fullCalcOnLoad="1"/>
</workbook>
</file>

<file path=xl/sharedStrings.xml><?xml version="1.0" encoding="utf-8"?>
<sst xmlns="http://schemas.openxmlformats.org/spreadsheetml/2006/main" count="153" uniqueCount="70">
  <si>
    <t>Class</t>
  </si>
  <si>
    <t>Award</t>
  </si>
  <si>
    <t>No</t>
  </si>
  <si>
    <t>Route</t>
  </si>
  <si>
    <t>Tot</t>
  </si>
  <si>
    <t>Name</t>
  </si>
  <si>
    <t xml:space="preserve"> Name</t>
  </si>
  <si>
    <t>MANSFIELD MAUN MOTORCYCLE CLUB</t>
  </si>
  <si>
    <t>www.mansfieldmauntrials.co.uk</t>
  </si>
  <si>
    <t>Thanks - Tatty</t>
  </si>
  <si>
    <t>PERMIT No:</t>
  </si>
  <si>
    <t>Exp</t>
  </si>
  <si>
    <t>Int</t>
  </si>
  <si>
    <t>A</t>
  </si>
  <si>
    <t>Joe Spivey</t>
  </si>
  <si>
    <t>Adam Juffs</t>
  </si>
  <si>
    <t>Beg</t>
  </si>
  <si>
    <t>Club</t>
  </si>
  <si>
    <t>Nov</t>
  </si>
  <si>
    <t>Frank Proud</t>
  </si>
  <si>
    <t>Shane Harvey</t>
  </si>
  <si>
    <t>Jason Kenny</t>
  </si>
  <si>
    <t>Steve Kenny</t>
  </si>
  <si>
    <t>Andrew Wilson</t>
  </si>
  <si>
    <t>Sam Wilson</t>
  </si>
  <si>
    <t>Chris Milner</t>
  </si>
  <si>
    <t>Greg Moor</t>
  </si>
  <si>
    <t>Stretton</t>
  </si>
  <si>
    <t>25th May 2017</t>
  </si>
  <si>
    <t>Lawrence Wright</t>
  </si>
  <si>
    <t>Jess Bown</t>
  </si>
  <si>
    <t>Jim Bown</t>
  </si>
  <si>
    <t>Corey Dubik</t>
  </si>
  <si>
    <t>james Allen</t>
  </si>
  <si>
    <t>Matt Bown</t>
  </si>
  <si>
    <t>Dan Bower</t>
  </si>
  <si>
    <t>0/50</t>
  </si>
  <si>
    <t>Tony Shaw</t>
  </si>
  <si>
    <t>T/S</t>
  </si>
  <si>
    <t>Lewis Owen</t>
  </si>
  <si>
    <t>Ben Ashton</t>
  </si>
  <si>
    <t>Ian Ainsworth</t>
  </si>
  <si>
    <t>Anthony Sprinks</t>
  </si>
  <si>
    <t>Garry Shaw</t>
  </si>
  <si>
    <t>Pre 65</t>
  </si>
  <si>
    <t>Andy Cantrill</t>
  </si>
  <si>
    <t>0/60</t>
  </si>
  <si>
    <t>Jon Cropper</t>
  </si>
  <si>
    <t>Adam Glasby</t>
  </si>
  <si>
    <t>Rob Poulton</t>
  </si>
  <si>
    <t>50/50</t>
  </si>
  <si>
    <t>Dave Hodson</t>
  </si>
  <si>
    <t>Barry Craig</t>
  </si>
  <si>
    <t>Bill Brown</t>
  </si>
  <si>
    <t>Steve Turner</t>
  </si>
  <si>
    <t>Dave Pattison</t>
  </si>
  <si>
    <t>Peter Elwidge</t>
  </si>
  <si>
    <t>Mick Dubik</t>
  </si>
  <si>
    <t>Steve Eyre</t>
  </si>
  <si>
    <t>Anthony Lee</t>
  </si>
  <si>
    <t>Jack Lewin</t>
  </si>
  <si>
    <t>yth</t>
  </si>
  <si>
    <t>Toby Bozney</t>
  </si>
  <si>
    <t>Prem</t>
  </si>
  <si>
    <t>18cleans</t>
  </si>
  <si>
    <t>19 cleans</t>
  </si>
  <si>
    <t>RET</t>
  </si>
  <si>
    <t xml:space="preserve"> Thanks to all the observers and the riders for supporting Mansfield Maun tonight, and also the landowners the Bown Family and steve and chris for setting out the</t>
  </si>
  <si>
    <t xml:space="preserve"> Please bring an observer.</t>
  </si>
  <si>
    <t>sections. Our next trial will be 15th June again a Thursday night trial at stretton 6pm start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</si>
</sst>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justify" vertical="justify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34" borderId="32" xfId="0" applyFont="1" applyFill="1" applyBorder="1" applyAlignment="1" applyProtection="1">
      <alignment horizontal="center" vertical="center"/>
      <protection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2" fillId="34" borderId="35" xfId="0" applyFont="1" applyFill="1" applyBorder="1" applyAlignment="1" applyProtection="1">
      <alignment horizontal="center" vertical="center"/>
      <protection locked="0"/>
    </xf>
    <xf numFmtId="0" fontId="2" fillId="34" borderId="36" xfId="0" applyFont="1" applyFill="1" applyBorder="1" applyAlignment="1" applyProtection="1">
      <alignment horizontal="center" vertical="center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2" fillId="34" borderId="38" xfId="0" applyFont="1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2" fillId="34" borderId="42" xfId="0" applyFont="1" applyFill="1" applyBorder="1" applyAlignment="1" applyProtection="1">
      <alignment horizontal="center" vertical="center"/>
      <protection/>
    </xf>
    <xf numFmtId="0" fontId="2" fillId="34" borderId="43" xfId="0" applyFont="1" applyFill="1" applyBorder="1" applyAlignment="1" applyProtection="1">
      <alignment horizontal="center" vertical="center"/>
      <protection/>
    </xf>
    <xf numFmtId="0" fontId="2" fillId="34" borderId="44" xfId="0" applyFont="1" applyFill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2" fillId="34" borderId="50" xfId="0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11" fillId="0" borderId="0" xfId="53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left" vertical="top"/>
    </xf>
    <xf numFmtId="0" fontId="6" fillId="0" borderId="0" xfId="0" applyFont="1" applyAlignment="1">
      <alignment horizontal="left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 shrinkToFit="1"/>
    </xf>
    <xf numFmtId="0" fontId="0" fillId="33" borderId="0" xfId="0" applyFill="1" applyAlignment="1">
      <alignment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733425</xdr:colOff>
      <xdr:row>3</xdr:row>
      <xdr:rowOff>104775</xdr:rowOff>
    </xdr:to>
    <xdr:pic>
      <xdr:nvPicPr>
        <xdr:cNvPr id="1" name="Picture 1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152400</xdr:colOff>
      <xdr:row>0</xdr:row>
      <xdr:rowOff>152400</xdr:rowOff>
    </xdr:from>
    <xdr:to>
      <xdr:col>37</xdr:col>
      <xdr:colOff>123825</xdr:colOff>
      <xdr:row>3</xdr:row>
      <xdr:rowOff>180975</xdr:rowOff>
    </xdr:to>
    <xdr:pic>
      <xdr:nvPicPr>
        <xdr:cNvPr id="2" name="Picture 2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524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160"/>
  <sheetViews>
    <sheetView tabSelected="1" zoomScalePageLayoutView="0" workbookViewId="0" topLeftCell="A1">
      <pane xSplit="5" ySplit="7" topLeftCell="F40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47" sqref="B47:AL47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17.7109375" style="0" customWidth="1"/>
    <col min="4" max="5" width="5.7109375" style="0" customWidth="1"/>
    <col min="6" max="17" width="3.00390625" style="0" customWidth="1"/>
    <col min="18" max="18" width="4.28125" style="1" customWidth="1"/>
    <col min="19" max="19" width="6.7109375" style="2" customWidth="1"/>
    <col min="20" max="21" width="4.28125" style="0" customWidth="1"/>
    <col min="22" max="22" width="17.7109375" style="0" customWidth="1"/>
    <col min="23" max="23" width="5.28125" style="0" customWidth="1"/>
    <col min="24" max="24" width="5.8515625" style="0" customWidth="1"/>
    <col min="25" max="36" width="3.00390625" style="0" customWidth="1"/>
    <col min="37" max="37" width="4.140625" style="0" customWidth="1"/>
    <col min="38" max="38" width="6.7109375" style="0" customWidth="1"/>
    <col min="39" max="39" width="3.421875" style="0" customWidth="1"/>
  </cols>
  <sheetData>
    <row r="1" ht="12.75"/>
    <row r="2" spans="4:33" ht="15.75" customHeight="1">
      <c r="D2" s="86" t="s">
        <v>7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3:34" ht="18" customHeight="1">
      <c r="C3" s="10"/>
      <c r="D3" s="87" t="s">
        <v>8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10"/>
    </row>
    <row r="4" spans="4:37" ht="15.75" customHeight="1">
      <c r="D4" s="88" t="s">
        <v>27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9"/>
      <c r="AI4" s="9"/>
      <c r="AJ4" s="9"/>
      <c r="AK4" s="9"/>
    </row>
    <row r="5" spans="3:37" ht="15.75">
      <c r="C5" s="91" t="s">
        <v>28</v>
      </c>
      <c r="D5" s="91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2"/>
      <c r="W5" s="14"/>
      <c r="X5" s="15"/>
      <c r="Y5" s="12"/>
      <c r="Z5" s="12"/>
      <c r="AA5" s="91" t="s">
        <v>10</v>
      </c>
      <c r="AB5" s="91"/>
      <c r="AC5" s="91"/>
      <c r="AD5" s="91"/>
      <c r="AE5" s="91"/>
      <c r="AF5" s="91"/>
      <c r="AG5" s="91"/>
      <c r="AH5" s="91"/>
      <c r="AI5" s="91"/>
      <c r="AJ5" s="91"/>
      <c r="AK5" s="9"/>
    </row>
    <row r="6" spans="2:16" ht="7.5" customHeight="1" thickBot="1">
      <c r="B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38" s="3" customFormat="1" ht="14.25" customHeight="1" thickBot="1">
      <c r="B7" s="58" t="s">
        <v>2</v>
      </c>
      <c r="C7" s="59" t="s">
        <v>5</v>
      </c>
      <c r="D7" s="59" t="s">
        <v>0</v>
      </c>
      <c r="E7" s="60" t="s">
        <v>3</v>
      </c>
      <c r="F7" s="61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/>
      <c r="O7" s="59"/>
      <c r="P7" s="59"/>
      <c r="Q7" s="62"/>
      <c r="R7" s="57" t="s">
        <v>4</v>
      </c>
      <c r="S7" s="63" t="s">
        <v>1</v>
      </c>
      <c r="T7" s="4"/>
      <c r="U7" s="58" t="s">
        <v>2</v>
      </c>
      <c r="V7" s="59" t="s">
        <v>6</v>
      </c>
      <c r="W7" s="59" t="s">
        <v>0</v>
      </c>
      <c r="X7" s="60" t="s">
        <v>3</v>
      </c>
      <c r="Y7" s="61">
        <v>1</v>
      </c>
      <c r="Z7" s="59">
        <v>2</v>
      </c>
      <c r="AA7" s="59">
        <v>3</v>
      </c>
      <c r="AB7" s="59">
        <v>4</v>
      </c>
      <c r="AC7" s="59">
        <v>5</v>
      </c>
      <c r="AD7" s="59">
        <v>6</v>
      </c>
      <c r="AE7" s="59">
        <v>7</v>
      </c>
      <c r="AF7" s="59">
        <v>8</v>
      </c>
      <c r="AG7" s="59"/>
      <c r="AH7" s="59"/>
      <c r="AI7" s="59"/>
      <c r="AJ7" s="62"/>
      <c r="AK7" s="57" t="s">
        <v>4</v>
      </c>
      <c r="AL7" s="63" t="s">
        <v>1</v>
      </c>
    </row>
    <row r="8" spans="2:38" s="3" customFormat="1" ht="13.5" customHeight="1" thickBot="1">
      <c r="B8" s="38">
        <v>95</v>
      </c>
      <c r="C8" s="31" t="s">
        <v>32</v>
      </c>
      <c r="D8" s="30" t="s">
        <v>11</v>
      </c>
      <c r="E8" s="39" t="s">
        <v>11</v>
      </c>
      <c r="F8" s="45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1</v>
      </c>
      <c r="M8" s="30">
        <v>0</v>
      </c>
      <c r="N8" s="30"/>
      <c r="O8" s="30"/>
      <c r="P8" s="30"/>
      <c r="Q8" s="48"/>
      <c r="R8" s="74">
        <f aca="true" t="shared" si="0" ref="R8:R14">SUM(F8:Q8)</f>
        <v>1</v>
      </c>
      <c r="S8" s="51" t="s">
        <v>63</v>
      </c>
      <c r="T8" s="28"/>
      <c r="U8" s="69">
        <v>60</v>
      </c>
      <c r="V8" s="56" t="s">
        <v>21</v>
      </c>
      <c r="W8" s="30" t="s">
        <v>18</v>
      </c>
      <c r="X8" s="39" t="s">
        <v>17</v>
      </c>
      <c r="Y8" s="45">
        <v>0</v>
      </c>
      <c r="Z8" s="30">
        <v>0</v>
      </c>
      <c r="AA8" s="30">
        <v>0</v>
      </c>
      <c r="AB8" s="30">
        <v>0</v>
      </c>
      <c r="AC8" s="30">
        <v>1</v>
      </c>
      <c r="AD8" s="30">
        <v>1</v>
      </c>
      <c r="AE8" s="30">
        <v>0</v>
      </c>
      <c r="AF8" s="30">
        <v>1</v>
      </c>
      <c r="AG8" s="30"/>
      <c r="AH8" s="30"/>
      <c r="AI8" s="30"/>
      <c r="AJ8" s="48"/>
      <c r="AK8" s="74">
        <f>SUM(Y8:AJ8)</f>
        <v>3</v>
      </c>
      <c r="AL8" s="51" t="s">
        <v>63</v>
      </c>
    </row>
    <row r="9" spans="2:38" s="3" customFormat="1" ht="13.5" customHeight="1">
      <c r="B9" s="34">
        <v>98</v>
      </c>
      <c r="C9" s="35" t="s">
        <v>30</v>
      </c>
      <c r="D9" s="36" t="s">
        <v>12</v>
      </c>
      <c r="E9" s="37" t="s">
        <v>11</v>
      </c>
      <c r="F9" s="44">
        <v>3</v>
      </c>
      <c r="G9" s="36">
        <v>0</v>
      </c>
      <c r="H9" s="36">
        <v>0</v>
      </c>
      <c r="I9" s="36">
        <v>0</v>
      </c>
      <c r="J9" s="36">
        <v>0</v>
      </c>
      <c r="K9" s="36">
        <v>3</v>
      </c>
      <c r="L9" s="36">
        <v>1</v>
      </c>
      <c r="M9" s="36">
        <v>0</v>
      </c>
      <c r="N9" s="36"/>
      <c r="O9" s="36"/>
      <c r="P9" s="36"/>
      <c r="Q9" s="47"/>
      <c r="R9" s="73">
        <f t="shared" si="0"/>
        <v>7</v>
      </c>
      <c r="S9" s="50" t="s">
        <v>65</v>
      </c>
      <c r="T9" s="17"/>
      <c r="U9" s="69">
        <v>69</v>
      </c>
      <c r="V9" s="56" t="s">
        <v>24</v>
      </c>
      <c r="W9" s="30" t="s">
        <v>18</v>
      </c>
      <c r="X9" s="39" t="s">
        <v>17</v>
      </c>
      <c r="Y9" s="45">
        <v>2</v>
      </c>
      <c r="Z9" s="30">
        <v>0</v>
      </c>
      <c r="AA9" s="30">
        <v>3</v>
      </c>
      <c r="AB9" s="30">
        <v>3</v>
      </c>
      <c r="AC9" s="30">
        <v>3</v>
      </c>
      <c r="AD9" s="30">
        <v>2</v>
      </c>
      <c r="AE9" s="30">
        <v>6</v>
      </c>
      <c r="AF9" s="30">
        <v>1</v>
      </c>
      <c r="AG9" s="30"/>
      <c r="AH9" s="30"/>
      <c r="AI9" s="30"/>
      <c r="AJ9" s="66"/>
      <c r="AK9" s="74">
        <f>SUM(Y9:AJ9)</f>
        <v>20</v>
      </c>
      <c r="AL9" s="72"/>
    </row>
    <row r="10" spans="2:38" s="3" customFormat="1" ht="13.5" customHeight="1">
      <c r="B10" s="38">
        <v>93</v>
      </c>
      <c r="C10" s="31" t="s">
        <v>34</v>
      </c>
      <c r="D10" s="30" t="s">
        <v>11</v>
      </c>
      <c r="E10" s="39" t="s">
        <v>11</v>
      </c>
      <c r="F10" s="45">
        <v>3</v>
      </c>
      <c r="G10" s="30">
        <v>0</v>
      </c>
      <c r="H10" s="30">
        <v>0</v>
      </c>
      <c r="I10" s="30">
        <v>1</v>
      </c>
      <c r="J10" s="30">
        <v>1</v>
      </c>
      <c r="K10" s="30">
        <v>1</v>
      </c>
      <c r="L10" s="30">
        <v>1</v>
      </c>
      <c r="M10" s="30">
        <v>0</v>
      </c>
      <c r="N10" s="30"/>
      <c r="O10" s="30"/>
      <c r="P10" s="30"/>
      <c r="Q10" s="48"/>
      <c r="R10" s="74">
        <f t="shared" si="0"/>
        <v>7</v>
      </c>
      <c r="S10" s="51" t="s">
        <v>64</v>
      </c>
      <c r="T10" s="29"/>
      <c r="U10" s="69">
        <v>71</v>
      </c>
      <c r="V10" s="56" t="s">
        <v>39</v>
      </c>
      <c r="W10" s="30" t="s">
        <v>18</v>
      </c>
      <c r="X10" s="39" t="s">
        <v>17</v>
      </c>
      <c r="Y10" s="45">
        <v>0</v>
      </c>
      <c r="Z10" s="30">
        <v>0</v>
      </c>
      <c r="AA10" s="30">
        <v>3</v>
      </c>
      <c r="AB10" s="30">
        <v>3</v>
      </c>
      <c r="AC10" s="30">
        <v>7</v>
      </c>
      <c r="AD10" s="30">
        <v>2</v>
      </c>
      <c r="AE10" s="30">
        <v>10</v>
      </c>
      <c r="AF10" s="30">
        <v>4</v>
      </c>
      <c r="AG10" s="30"/>
      <c r="AH10" s="30"/>
      <c r="AI10" s="30"/>
      <c r="AJ10" s="48"/>
      <c r="AK10" s="74">
        <f>SUM(Y10:AJ10)</f>
        <v>29</v>
      </c>
      <c r="AL10" s="51"/>
    </row>
    <row r="11" spans="2:38" s="3" customFormat="1" ht="13.5" customHeight="1">
      <c r="B11" s="38">
        <v>96</v>
      </c>
      <c r="C11" s="31" t="s">
        <v>14</v>
      </c>
      <c r="D11" s="30" t="s">
        <v>12</v>
      </c>
      <c r="E11" s="39" t="s">
        <v>11</v>
      </c>
      <c r="F11" s="45">
        <v>5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3</v>
      </c>
      <c r="M11" s="30">
        <v>0</v>
      </c>
      <c r="N11" s="30"/>
      <c r="O11" s="30"/>
      <c r="P11" s="30"/>
      <c r="Q11" s="48"/>
      <c r="R11" s="74">
        <f t="shared" si="0"/>
        <v>8</v>
      </c>
      <c r="S11" s="51"/>
      <c r="T11" s="29"/>
      <c r="U11" s="69">
        <v>62</v>
      </c>
      <c r="V11" s="56" t="s">
        <v>48</v>
      </c>
      <c r="W11" s="30" t="s">
        <v>18</v>
      </c>
      <c r="X11" s="39" t="s">
        <v>17</v>
      </c>
      <c r="Y11" s="45">
        <v>3</v>
      </c>
      <c r="Z11" s="30">
        <v>5</v>
      </c>
      <c r="AA11" s="30">
        <v>9</v>
      </c>
      <c r="AB11" s="30">
        <v>9</v>
      </c>
      <c r="AC11" s="30">
        <v>15</v>
      </c>
      <c r="AD11" s="30">
        <v>13</v>
      </c>
      <c r="AE11" s="30">
        <v>10</v>
      </c>
      <c r="AF11" s="30">
        <v>11</v>
      </c>
      <c r="AG11" s="30"/>
      <c r="AH11" s="30"/>
      <c r="AI11" s="30"/>
      <c r="AJ11" s="48"/>
      <c r="AK11" s="74">
        <f>SUM(Y11:AJ11)</f>
        <v>75</v>
      </c>
      <c r="AL11" s="51"/>
    </row>
    <row r="12" spans="2:38" s="3" customFormat="1" ht="13.5" customHeight="1" thickBot="1">
      <c r="B12" s="40">
        <v>97</v>
      </c>
      <c r="C12" s="41" t="s">
        <v>31</v>
      </c>
      <c r="D12" s="42" t="s">
        <v>12</v>
      </c>
      <c r="E12" s="43" t="s">
        <v>11</v>
      </c>
      <c r="F12" s="46">
        <v>1</v>
      </c>
      <c r="G12" s="42">
        <v>2</v>
      </c>
      <c r="H12" s="42">
        <v>1</v>
      </c>
      <c r="I12" s="42">
        <v>1</v>
      </c>
      <c r="J12" s="42">
        <v>0</v>
      </c>
      <c r="K12" s="42">
        <v>4</v>
      </c>
      <c r="L12" s="42">
        <v>4</v>
      </c>
      <c r="M12" s="42">
        <v>1</v>
      </c>
      <c r="N12" s="42"/>
      <c r="O12" s="42"/>
      <c r="P12" s="42"/>
      <c r="Q12" s="49"/>
      <c r="R12" s="75">
        <f t="shared" si="0"/>
        <v>14</v>
      </c>
      <c r="S12" s="52"/>
      <c r="T12" s="17"/>
      <c r="U12" s="69">
        <v>70</v>
      </c>
      <c r="V12" s="56" t="s">
        <v>40</v>
      </c>
      <c r="W12" s="30" t="s">
        <v>18</v>
      </c>
      <c r="X12" s="39" t="s">
        <v>17</v>
      </c>
      <c r="Y12" s="45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48"/>
      <c r="AK12" s="74" t="s">
        <v>66</v>
      </c>
      <c r="AL12" s="51"/>
    </row>
    <row r="13" spans="2:38" s="3" customFormat="1" ht="13.5" customHeight="1">
      <c r="B13" s="77">
        <v>100</v>
      </c>
      <c r="C13" s="78" t="s">
        <v>29</v>
      </c>
      <c r="D13" s="79" t="s">
        <v>12</v>
      </c>
      <c r="E13" s="80" t="s">
        <v>11</v>
      </c>
      <c r="F13" s="81">
        <v>1</v>
      </c>
      <c r="G13" s="79">
        <v>7</v>
      </c>
      <c r="H13" s="79">
        <v>0</v>
      </c>
      <c r="I13" s="79">
        <v>1</v>
      </c>
      <c r="J13" s="79">
        <v>6</v>
      </c>
      <c r="K13" s="79">
        <v>3</v>
      </c>
      <c r="L13" s="79">
        <v>5</v>
      </c>
      <c r="M13" s="79">
        <v>2</v>
      </c>
      <c r="N13" s="79"/>
      <c r="O13" s="79"/>
      <c r="P13" s="79"/>
      <c r="Q13" s="82"/>
      <c r="R13" s="83">
        <f t="shared" si="0"/>
        <v>25</v>
      </c>
      <c r="S13" s="84"/>
      <c r="T13" s="17"/>
      <c r="U13" s="69">
        <v>75</v>
      </c>
      <c r="V13" s="56" t="s">
        <v>35</v>
      </c>
      <c r="W13" s="30" t="s">
        <v>12</v>
      </c>
      <c r="X13" s="39" t="s">
        <v>17</v>
      </c>
      <c r="Y13" s="45">
        <v>0</v>
      </c>
      <c r="Z13" s="30">
        <v>0</v>
      </c>
      <c r="AA13" s="30">
        <v>0</v>
      </c>
      <c r="AB13" s="30">
        <v>0</v>
      </c>
      <c r="AC13" s="30">
        <v>6</v>
      </c>
      <c r="AD13" s="30">
        <v>0</v>
      </c>
      <c r="AE13" s="30">
        <v>0</v>
      </c>
      <c r="AF13" s="30">
        <v>0</v>
      </c>
      <c r="AG13" s="30"/>
      <c r="AH13" s="30"/>
      <c r="AI13" s="30"/>
      <c r="AJ13" s="66"/>
      <c r="AK13" s="74">
        <f>SUM(Y13:AJ13)</f>
        <v>6</v>
      </c>
      <c r="AL13" s="72"/>
    </row>
    <row r="14" spans="2:38" s="3" customFormat="1" ht="13.5" customHeight="1">
      <c r="B14" s="38">
        <v>94</v>
      </c>
      <c r="C14" s="31" t="s">
        <v>33</v>
      </c>
      <c r="D14" s="30" t="s">
        <v>18</v>
      </c>
      <c r="E14" s="39" t="s">
        <v>11</v>
      </c>
      <c r="F14" s="45">
        <v>5</v>
      </c>
      <c r="G14" s="30">
        <v>7</v>
      </c>
      <c r="H14" s="30">
        <v>0</v>
      </c>
      <c r="I14" s="30">
        <v>4</v>
      </c>
      <c r="J14" s="30">
        <v>5</v>
      </c>
      <c r="K14" s="30">
        <v>7</v>
      </c>
      <c r="L14" s="30">
        <v>5</v>
      </c>
      <c r="M14" s="30">
        <v>2</v>
      </c>
      <c r="N14" s="30"/>
      <c r="O14" s="30"/>
      <c r="P14" s="30"/>
      <c r="Q14" s="48"/>
      <c r="R14" s="74">
        <f t="shared" si="0"/>
        <v>35</v>
      </c>
      <c r="S14" s="51"/>
      <c r="T14" s="28"/>
      <c r="U14" s="69">
        <v>63</v>
      </c>
      <c r="V14" s="56" t="s">
        <v>47</v>
      </c>
      <c r="W14" s="30" t="s">
        <v>12</v>
      </c>
      <c r="X14" s="39" t="s">
        <v>17</v>
      </c>
      <c r="Y14" s="45">
        <v>0</v>
      </c>
      <c r="Z14" s="30">
        <v>0</v>
      </c>
      <c r="AA14" s="30">
        <v>5</v>
      </c>
      <c r="AB14" s="30">
        <v>8</v>
      </c>
      <c r="AC14" s="30">
        <v>11</v>
      </c>
      <c r="AD14" s="30">
        <v>5</v>
      </c>
      <c r="AE14" s="30">
        <v>6</v>
      </c>
      <c r="AF14" s="30">
        <v>1</v>
      </c>
      <c r="AG14" s="30"/>
      <c r="AH14" s="30"/>
      <c r="AI14" s="30"/>
      <c r="AJ14" s="48"/>
      <c r="AK14" s="74">
        <v>36</v>
      </c>
      <c r="AL14" s="51"/>
    </row>
    <row r="15" spans="2:38" s="3" customFormat="1" ht="13.5" customHeight="1">
      <c r="B15" s="38">
        <v>99</v>
      </c>
      <c r="C15" s="31" t="s">
        <v>15</v>
      </c>
      <c r="D15" s="30" t="s">
        <v>13</v>
      </c>
      <c r="E15" s="39" t="s">
        <v>11</v>
      </c>
      <c r="F15" s="45">
        <v>1</v>
      </c>
      <c r="G15" s="30">
        <v>4</v>
      </c>
      <c r="H15" s="30">
        <v>3</v>
      </c>
      <c r="I15" s="30">
        <v>3</v>
      </c>
      <c r="J15" s="30">
        <v>0</v>
      </c>
      <c r="K15" s="30">
        <v>2</v>
      </c>
      <c r="L15" s="30">
        <v>12</v>
      </c>
      <c r="M15" s="30">
        <v>6</v>
      </c>
      <c r="N15" s="30"/>
      <c r="O15" s="30"/>
      <c r="P15" s="30"/>
      <c r="Q15" s="48"/>
      <c r="R15" s="74">
        <v>31</v>
      </c>
      <c r="S15" s="51"/>
      <c r="T15" s="28"/>
      <c r="U15" s="69">
        <v>68</v>
      </c>
      <c r="V15" s="56" t="s">
        <v>41</v>
      </c>
      <c r="W15" s="30" t="s">
        <v>36</v>
      </c>
      <c r="X15" s="39" t="s">
        <v>17</v>
      </c>
      <c r="Y15" s="45">
        <v>0</v>
      </c>
      <c r="Z15" s="30">
        <v>0</v>
      </c>
      <c r="AA15" s="30">
        <v>0</v>
      </c>
      <c r="AB15" s="30">
        <v>0</v>
      </c>
      <c r="AC15" s="30">
        <v>5</v>
      </c>
      <c r="AD15" s="30">
        <v>0</v>
      </c>
      <c r="AE15" s="30">
        <v>0</v>
      </c>
      <c r="AF15" s="30">
        <v>0</v>
      </c>
      <c r="AG15" s="30"/>
      <c r="AH15" s="30"/>
      <c r="AI15" s="30"/>
      <c r="AJ15" s="66"/>
      <c r="AK15" s="74">
        <f>SUM(Y15:AJ15)</f>
        <v>5</v>
      </c>
      <c r="AL15" s="51"/>
    </row>
    <row r="16" spans="2:38" s="3" customFormat="1" ht="13.5" customHeight="1">
      <c r="B16" s="77"/>
      <c r="C16" s="78"/>
      <c r="D16" s="79"/>
      <c r="E16" s="80"/>
      <c r="F16" s="81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82"/>
      <c r="R16" s="83"/>
      <c r="S16" s="84"/>
      <c r="T16" s="28"/>
      <c r="U16" s="69">
        <v>73</v>
      </c>
      <c r="V16" s="56" t="s">
        <v>22</v>
      </c>
      <c r="W16" s="30" t="s">
        <v>36</v>
      </c>
      <c r="X16" s="39" t="s">
        <v>17</v>
      </c>
      <c r="Y16" s="45">
        <v>0</v>
      </c>
      <c r="Z16" s="30">
        <v>0</v>
      </c>
      <c r="AA16" s="30">
        <v>0</v>
      </c>
      <c r="AB16" s="30">
        <v>0</v>
      </c>
      <c r="AC16" s="30">
        <v>2</v>
      </c>
      <c r="AD16" s="30">
        <v>1</v>
      </c>
      <c r="AE16" s="30">
        <v>2</v>
      </c>
      <c r="AF16" s="30">
        <v>0</v>
      </c>
      <c r="AG16" s="30"/>
      <c r="AH16" s="30"/>
      <c r="AI16" s="30"/>
      <c r="AJ16" s="48"/>
      <c r="AK16" s="74">
        <f>SUM(Y16:AJ16)</f>
        <v>5</v>
      </c>
      <c r="AL16" s="51"/>
    </row>
    <row r="17" spans="2:38" s="3" customFormat="1" ht="13.5" customHeight="1">
      <c r="B17" s="77"/>
      <c r="C17" s="78"/>
      <c r="D17" s="79"/>
      <c r="E17" s="80"/>
      <c r="F17" s="81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82"/>
      <c r="R17" s="83"/>
      <c r="S17" s="84"/>
      <c r="T17" s="28"/>
      <c r="U17" s="69">
        <v>61</v>
      </c>
      <c r="V17" s="56" t="s">
        <v>49</v>
      </c>
      <c r="W17" s="30" t="s">
        <v>36</v>
      </c>
      <c r="X17" s="39" t="s">
        <v>17</v>
      </c>
      <c r="Y17" s="45">
        <v>0</v>
      </c>
      <c r="Z17" s="30">
        <v>0</v>
      </c>
      <c r="AA17" s="30">
        <v>6</v>
      </c>
      <c r="AB17" s="30">
        <v>3</v>
      </c>
      <c r="AC17" s="30">
        <v>4</v>
      </c>
      <c r="AD17" s="30">
        <v>0</v>
      </c>
      <c r="AE17" s="30">
        <v>3</v>
      </c>
      <c r="AF17" s="30">
        <v>0</v>
      </c>
      <c r="AG17" s="30"/>
      <c r="AH17" s="30"/>
      <c r="AI17" s="30"/>
      <c r="AJ17" s="66"/>
      <c r="AK17" s="74">
        <f>SUM(Y17:AJ17)</f>
        <v>16</v>
      </c>
      <c r="AL17" s="72"/>
    </row>
    <row r="18" spans="2:38" s="3" customFormat="1" ht="13.5" customHeight="1">
      <c r="B18" s="77"/>
      <c r="C18" s="78"/>
      <c r="D18" s="79"/>
      <c r="E18" s="80"/>
      <c r="F18" s="81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82"/>
      <c r="R18" s="83"/>
      <c r="S18" s="84"/>
      <c r="T18" s="28"/>
      <c r="U18" s="69">
        <v>74</v>
      </c>
      <c r="V18" s="56" t="s">
        <v>19</v>
      </c>
      <c r="W18" s="30" t="s">
        <v>36</v>
      </c>
      <c r="X18" s="39" t="s">
        <v>17</v>
      </c>
      <c r="Y18" s="45">
        <v>5</v>
      </c>
      <c r="Z18" s="30"/>
      <c r="AA18" s="30"/>
      <c r="AB18" s="30"/>
      <c r="AC18" s="30">
        <v>9</v>
      </c>
      <c r="AD18" s="30"/>
      <c r="AE18" s="30"/>
      <c r="AF18" s="30"/>
      <c r="AG18" s="30"/>
      <c r="AH18" s="30"/>
      <c r="AI18" s="30"/>
      <c r="AJ18" s="48"/>
      <c r="AK18" s="74" t="s">
        <v>66</v>
      </c>
      <c r="AL18" s="51"/>
    </row>
    <row r="19" spans="2:38" s="3" customFormat="1" ht="13.5" customHeight="1">
      <c r="B19" s="38"/>
      <c r="C19" s="31"/>
      <c r="D19" s="30"/>
      <c r="E19" s="39"/>
      <c r="F19" s="45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48"/>
      <c r="R19" s="74">
        <f>SUM(F19:Q19)</f>
        <v>0</v>
      </c>
      <c r="S19" s="51"/>
      <c r="T19" s="28"/>
      <c r="U19" s="69">
        <v>64</v>
      </c>
      <c r="V19" s="56" t="s">
        <v>25</v>
      </c>
      <c r="W19" s="30" t="s">
        <v>46</v>
      </c>
      <c r="X19" s="39" t="s">
        <v>17</v>
      </c>
      <c r="Y19" s="45">
        <v>0</v>
      </c>
      <c r="Z19" s="30">
        <v>1</v>
      </c>
      <c r="AA19" s="30">
        <v>13</v>
      </c>
      <c r="AB19" s="30">
        <v>11</v>
      </c>
      <c r="AC19" s="30">
        <v>5</v>
      </c>
      <c r="AD19" s="30">
        <v>6</v>
      </c>
      <c r="AE19" s="30">
        <v>0</v>
      </c>
      <c r="AF19" s="30">
        <v>0</v>
      </c>
      <c r="AG19" s="30"/>
      <c r="AH19" s="30"/>
      <c r="AI19" s="30"/>
      <c r="AJ19" s="48"/>
      <c r="AK19" s="74">
        <v>36</v>
      </c>
      <c r="AL19" s="51"/>
    </row>
    <row r="20" spans="20:38" s="3" customFormat="1" ht="13.5" customHeight="1">
      <c r="T20" s="28"/>
      <c r="U20" s="69">
        <v>72</v>
      </c>
      <c r="V20" s="56" t="s">
        <v>37</v>
      </c>
      <c r="W20" s="30" t="s">
        <v>38</v>
      </c>
      <c r="X20" s="39" t="s">
        <v>17</v>
      </c>
      <c r="Y20" s="45">
        <v>0</v>
      </c>
      <c r="Z20" s="30">
        <v>1</v>
      </c>
      <c r="AA20" s="30">
        <v>0</v>
      </c>
      <c r="AB20" s="30">
        <v>2</v>
      </c>
      <c r="AC20" s="30">
        <v>0</v>
      </c>
      <c r="AD20" s="30">
        <v>2</v>
      </c>
      <c r="AE20" s="30">
        <v>5</v>
      </c>
      <c r="AF20" s="30">
        <v>0</v>
      </c>
      <c r="AG20" s="30"/>
      <c r="AH20" s="30"/>
      <c r="AI20" s="30"/>
      <c r="AJ20" s="48"/>
      <c r="AK20" s="74">
        <f>SUM(Y20:AJ20)</f>
        <v>10</v>
      </c>
      <c r="AL20" s="51"/>
    </row>
    <row r="21" spans="20:38" s="3" customFormat="1" ht="13.5" customHeight="1">
      <c r="T21" s="28"/>
      <c r="U21" s="69">
        <v>67</v>
      </c>
      <c r="V21" s="56" t="s">
        <v>42</v>
      </c>
      <c r="W21" s="30" t="s">
        <v>38</v>
      </c>
      <c r="X21" s="39" t="s">
        <v>17</v>
      </c>
      <c r="Y21" s="45"/>
      <c r="Z21" s="30"/>
      <c r="AA21" s="30">
        <v>2</v>
      </c>
      <c r="AB21" s="30"/>
      <c r="AC21" s="30">
        <v>0</v>
      </c>
      <c r="AD21" s="30"/>
      <c r="AE21" s="30"/>
      <c r="AF21" s="30"/>
      <c r="AG21" s="30"/>
      <c r="AH21" s="30"/>
      <c r="AI21" s="30"/>
      <c r="AJ21" s="48"/>
      <c r="AK21" s="74" t="s">
        <v>66</v>
      </c>
      <c r="AL21" s="51"/>
    </row>
    <row r="22" spans="20:38" s="3" customFormat="1" ht="13.5" customHeight="1" thickBot="1">
      <c r="T22" s="28"/>
      <c r="U22" s="69">
        <v>65</v>
      </c>
      <c r="V22" s="56" t="s">
        <v>45</v>
      </c>
      <c r="W22" s="30" t="s">
        <v>38</v>
      </c>
      <c r="X22" s="39" t="s">
        <v>17</v>
      </c>
      <c r="Y22" s="45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48"/>
      <c r="AK22" s="74" t="s">
        <v>66</v>
      </c>
      <c r="AL22" s="51"/>
    </row>
    <row r="23" spans="2:38" s="3" customFormat="1" ht="13.5" customHeight="1" thickBot="1">
      <c r="B23" s="58" t="s">
        <v>2</v>
      </c>
      <c r="C23" s="59" t="s">
        <v>5</v>
      </c>
      <c r="D23" s="59" t="s">
        <v>0</v>
      </c>
      <c r="E23" s="60" t="s">
        <v>3</v>
      </c>
      <c r="F23" s="61">
        <v>1</v>
      </c>
      <c r="G23" s="59">
        <v>2</v>
      </c>
      <c r="H23" s="59">
        <v>3</v>
      </c>
      <c r="I23" s="59">
        <v>4</v>
      </c>
      <c r="J23" s="59">
        <v>5</v>
      </c>
      <c r="K23" s="59">
        <v>6</v>
      </c>
      <c r="L23" s="59">
        <v>7</v>
      </c>
      <c r="M23" s="59">
        <v>8</v>
      </c>
      <c r="N23" s="59"/>
      <c r="O23" s="59"/>
      <c r="P23" s="59"/>
      <c r="Q23" s="62"/>
      <c r="R23" s="57" t="s">
        <v>4</v>
      </c>
      <c r="S23" s="63" t="s">
        <v>1</v>
      </c>
      <c r="T23" s="28"/>
      <c r="U23" s="69">
        <v>66</v>
      </c>
      <c r="V23" s="56" t="s">
        <v>43</v>
      </c>
      <c r="W23" s="30" t="s">
        <v>44</v>
      </c>
      <c r="X23" s="39" t="s">
        <v>17</v>
      </c>
      <c r="Y23" s="45">
        <v>0</v>
      </c>
      <c r="Z23" s="30">
        <v>1</v>
      </c>
      <c r="AA23" s="30">
        <v>2</v>
      </c>
      <c r="AB23" s="30">
        <v>3</v>
      </c>
      <c r="AC23" s="30">
        <v>15</v>
      </c>
      <c r="AD23" s="30">
        <v>10</v>
      </c>
      <c r="AE23" s="30">
        <v>15</v>
      </c>
      <c r="AF23" s="30">
        <v>1</v>
      </c>
      <c r="AG23" s="30"/>
      <c r="AH23" s="30"/>
      <c r="AI23" s="30"/>
      <c r="AJ23" s="48"/>
      <c r="AK23" s="74">
        <v>47</v>
      </c>
      <c r="AL23" s="51"/>
    </row>
    <row r="24" spans="2:38" s="3" customFormat="1" ht="13.5" customHeight="1">
      <c r="B24" s="38">
        <v>5</v>
      </c>
      <c r="C24" s="31" t="s">
        <v>55</v>
      </c>
      <c r="D24" s="30" t="s">
        <v>16</v>
      </c>
      <c r="E24" s="39" t="s">
        <v>16</v>
      </c>
      <c r="F24" s="45">
        <v>0</v>
      </c>
      <c r="G24" s="30">
        <v>0</v>
      </c>
      <c r="H24" s="30">
        <v>0</v>
      </c>
      <c r="I24" s="30">
        <v>0</v>
      </c>
      <c r="J24" s="30">
        <v>0</v>
      </c>
      <c r="K24" s="30">
        <v>2</v>
      </c>
      <c r="L24" s="30">
        <v>0</v>
      </c>
      <c r="M24" s="30">
        <v>0</v>
      </c>
      <c r="N24" s="30"/>
      <c r="O24" s="30"/>
      <c r="P24" s="30"/>
      <c r="Q24" s="48"/>
      <c r="R24" s="74">
        <f>SUM(F24:Q24)</f>
        <v>2</v>
      </c>
      <c r="S24" s="51"/>
      <c r="T24" s="28"/>
      <c r="U24" s="69">
        <v>26</v>
      </c>
      <c r="V24" s="56" t="s">
        <v>26</v>
      </c>
      <c r="W24" s="30" t="s">
        <v>50</v>
      </c>
      <c r="X24" s="39" t="s">
        <v>17</v>
      </c>
      <c r="Y24" s="45">
        <v>0</v>
      </c>
      <c r="Z24" s="30">
        <v>0</v>
      </c>
      <c r="AA24" s="30">
        <v>0</v>
      </c>
      <c r="AB24" s="30">
        <v>2</v>
      </c>
      <c r="AC24" s="30">
        <v>0</v>
      </c>
      <c r="AD24" s="30">
        <v>0</v>
      </c>
      <c r="AE24" s="30">
        <v>0</v>
      </c>
      <c r="AF24" s="30">
        <v>0</v>
      </c>
      <c r="AG24" s="30"/>
      <c r="AH24" s="30"/>
      <c r="AI24" s="30"/>
      <c r="AJ24" s="48"/>
      <c r="AK24" s="74">
        <f aca="true" t="shared" si="1" ref="AK24:AK31">SUM(Y24:AJ24)</f>
        <v>2</v>
      </c>
      <c r="AL24" s="51"/>
    </row>
    <row r="25" spans="2:38" s="3" customFormat="1" ht="13.5" customHeight="1">
      <c r="B25" s="38">
        <v>1</v>
      </c>
      <c r="C25" s="31" t="s">
        <v>51</v>
      </c>
      <c r="D25" s="30" t="s">
        <v>16</v>
      </c>
      <c r="E25" s="39" t="s">
        <v>16</v>
      </c>
      <c r="F25" s="45">
        <v>0</v>
      </c>
      <c r="G25" s="30">
        <v>0</v>
      </c>
      <c r="H25" s="30">
        <v>4</v>
      </c>
      <c r="I25" s="30">
        <v>7</v>
      </c>
      <c r="J25" s="30">
        <v>6</v>
      </c>
      <c r="K25" s="30">
        <v>5</v>
      </c>
      <c r="L25" s="30">
        <v>8</v>
      </c>
      <c r="M25" s="30">
        <v>3</v>
      </c>
      <c r="N25" s="30"/>
      <c r="O25" s="30"/>
      <c r="P25" s="30"/>
      <c r="Q25" s="48"/>
      <c r="R25" s="74">
        <f>SUM(F25:Q25)</f>
        <v>33</v>
      </c>
      <c r="S25" s="51"/>
      <c r="T25" s="28"/>
      <c r="U25" s="69">
        <v>25</v>
      </c>
      <c r="V25" s="56" t="s">
        <v>20</v>
      </c>
      <c r="W25" s="30" t="s">
        <v>50</v>
      </c>
      <c r="X25" s="39" t="s">
        <v>17</v>
      </c>
      <c r="Y25" s="45">
        <v>0</v>
      </c>
      <c r="Z25" s="30">
        <v>1</v>
      </c>
      <c r="AA25" s="30">
        <v>0</v>
      </c>
      <c r="AB25" s="30">
        <v>3</v>
      </c>
      <c r="AC25" s="30">
        <v>8</v>
      </c>
      <c r="AD25" s="30">
        <v>1</v>
      </c>
      <c r="AE25" s="30">
        <v>0</v>
      </c>
      <c r="AF25" s="30">
        <v>0</v>
      </c>
      <c r="AG25" s="30"/>
      <c r="AH25" s="30"/>
      <c r="AI25" s="30"/>
      <c r="AJ25" s="48"/>
      <c r="AK25" s="74">
        <f t="shared" si="1"/>
        <v>13</v>
      </c>
      <c r="AL25" s="51"/>
    </row>
    <row r="26" spans="2:38" s="3" customFormat="1" ht="13.5" customHeight="1">
      <c r="B26" s="38">
        <v>10</v>
      </c>
      <c r="C26" s="31" t="s">
        <v>59</v>
      </c>
      <c r="D26" s="30" t="s">
        <v>16</v>
      </c>
      <c r="E26" s="39" t="s">
        <v>16</v>
      </c>
      <c r="F26" s="45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48"/>
      <c r="R26" s="74" t="s">
        <v>66</v>
      </c>
      <c r="S26" s="51"/>
      <c r="U26" s="69"/>
      <c r="V26" s="56"/>
      <c r="W26" s="30"/>
      <c r="X26" s="39"/>
      <c r="Y26" s="45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48"/>
      <c r="AK26" s="74">
        <f t="shared" si="1"/>
        <v>0</v>
      </c>
      <c r="AL26" s="51"/>
    </row>
    <row r="27" spans="2:38" s="3" customFormat="1" ht="13.5" customHeight="1">
      <c r="B27" s="38">
        <v>3</v>
      </c>
      <c r="C27" s="31" t="s">
        <v>53</v>
      </c>
      <c r="D27" s="30" t="s">
        <v>18</v>
      </c>
      <c r="E27" s="39" t="s">
        <v>16</v>
      </c>
      <c r="F27" s="45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/>
      <c r="O27" s="30"/>
      <c r="P27" s="30"/>
      <c r="Q27" s="48"/>
      <c r="R27" s="74">
        <f>SUM(F27:Q27)</f>
        <v>0</v>
      </c>
      <c r="S27" s="51" t="s">
        <v>63</v>
      </c>
      <c r="U27" s="68"/>
      <c r="V27" s="67"/>
      <c r="W27" s="32"/>
      <c r="X27" s="55"/>
      <c r="Y27" s="53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64"/>
      <c r="AK27" s="76">
        <f t="shared" si="1"/>
        <v>0</v>
      </c>
      <c r="AL27" s="65"/>
    </row>
    <row r="28" spans="2:38" s="3" customFormat="1" ht="13.5" customHeight="1">
      <c r="B28" s="38">
        <v>2</v>
      </c>
      <c r="C28" s="31" t="s">
        <v>52</v>
      </c>
      <c r="D28" s="30" t="s">
        <v>18</v>
      </c>
      <c r="E28" s="39" t="s">
        <v>16</v>
      </c>
      <c r="F28" s="45">
        <v>0</v>
      </c>
      <c r="G28" s="30">
        <v>1</v>
      </c>
      <c r="H28" s="30">
        <v>0</v>
      </c>
      <c r="I28" s="30">
        <v>0</v>
      </c>
      <c r="J28" s="30">
        <v>1</v>
      </c>
      <c r="K28" s="30">
        <v>0</v>
      </c>
      <c r="L28" s="30">
        <v>3</v>
      </c>
      <c r="M28" s="30">
        <v>0</v>
      </c>
      <c r="N28" s="30"/>
      <c r="O28" s="30"/>
      <c r="P28" s="30"/>
      <c r="Q28" s="48"/>
      <c r="R28" s="74">
        <f>SUM(F28:Q28)</f>
        <v>5</v>
      </c>
      <c r="S28" s="51"/>
      <c r="U28" s="85"/>
      <c r="V28" s="56"/>
      <c r="W28" s="30"/>
      <c r="X28" s="39"/>
      <c r="Y28" s="45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48"/>
      <c r="AK28" s="74">
        <f t="shared" si="1"/>
        <v>0</v>
      </c>
      <c r="AL28" s="51"/>
    </row>
    <row r="29" spans="2:38" s="3" customFormat="1" ht="13.5" customHeight="1">
      <c r="B29" s="54">
        <v>8</v>
      </c>
      <c r="C29" s="33" t="s">
        <v>57</v>
      </c>
      <c r="D29" s="32" t="s">
        <v>18</v>
      </c>
      <c r="E29" s="55" t="s">
        <v>16</v>
      </c>
      <c r="F29" s="53">
        <v>0</v>
      </c>
      <c r="G29" s="32">
        <v>1</v>
      </c>
      <c r="H29" s="32">
        <v>2</v>
      </c>
      <c r="I29" s="32">
        <v>3</v>
      </c>
      <c r="J29" s="32">
        <v>0</v>
      </c>
      <c r="K29" s="32">
        <v>1</v>
      </c>
      <c r="L29" s="32">
        <v>1</v>
      </c>
      <c r="M29" s="32">
        <v>0</v>
      </c>
      <c r="N29" s="32"/>
      <c r="O29" s="32"/>
      <c r="P29" s="32"/>
      <c r="Q29" s="64"/>
      <c r="R29" s="76">
        <f>SUM(F29:Q29)</f>
        <v>8</v>
      </c>
      <c r="S29" s="65"/>
      <c r="T29" s="28"/>
      <c r="U29" s="69"/>
      <c r="V29" s="56"/>
      <c r="W29" s="30"/>
      <c r="X29" s="39"/>
      <c r="Y29" s="45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48"/>
      <c r="AK29" s="74">
        <f t="shared" si="1"/>
        <v>0</v>
      </c>
      <c r="AL29" s="51"/>
    </row>
    <row r="30" spans="2:38" s="3" customFormat="1" ht="13.5" customHeight="1">
      <c r="B30" s="38">
        <v>7</v>
      </c>
      <c r="C30" s="31" t="s">
        <v>23</v>
      </c>
      <c r="D30" s="30" t="s">
        <v>18</v>
      </c>
      <c r="E30" s="39" t="s">
        <v>16</v>
      </c>
      <c r="F30" s="45">
        <v>0</v>
      </c>
      <c r="G30" s="30">
        <v>2</v>
      </c>
      <c r="H30" s="30">
        <v>4</v>
      </c>
      <c r="I30" s="30">
        <v>6</v>
      </c>
      <c r="J30" s="30">
        <v>1</v>
      </c>
      <c r="K30" s="30">
        <v>0</v>
      </c>
      <c r="L30" s="30">
        <v>8</v>
      </c>
      <c r="M30" s="30">
        <v>0</v>
      </c>
      <c r="N30" s="30"/>
      <c r="O30" s="30"/>
      <c r="P30" s="30"/>
      <c r="Q30" s="48"/>
      <c r="R30" s="74">
        <f>SUM(F30:Q30)</f>
        <v>21</v>
      </c>
      <c r="S30" s="51"/>
      <c r="T30" s="29"/>
      <c r="U30" s="69"/>
      <c r="V30" s="56"/>
      <c r="W30" s="30"/>
      <c r="X30" s="39"/>
      <c r="Y30" s="45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48"/>
      <c r="AK30" s="74">
        <f t="shared" si="1"/>
        <v>0</v>
      </c>
      <c r="AL30" s="51"/>
    </row>
    <row r="31" spans="2:38" s="3" customFormat="1" ht="13.5" customHeight="1" thickBot="1">
      <c r="B31" s="38">
        <v>12</v>
      </c>
      <c r="C31" s="31" t="s">
        <v>62</v>
      </c>
      <c r="D31" s="30" t="s">
        <v>18</v>
      </c>
      <c r="E31" s="39" t="s">
        <v>16</v>
      </c>
      <c r="F31" s="45">
        <v>6</v>
      </c>
      <c r="G31" s="30">
        <v>5</v>
      </c>
      <c r="H31" s="30">
        <v>12</v>
      </c>
      <c r="I31" s="30">
        <v>7</v>
      </c>
      <c r="J31" s="30">
        <v>11</v>
      </c>
      <c r="K31" s="30">
        <v>6</v>
      </c>
      <c r="L31" s="30">
        <v>15</v>
      </c>
      <c r="M31" s="30">
        <v>13</v>
      </c>
      <c r="N31" s="30"/>
      <c r="O31" s="30"/>
      <c r="P31" s="30"/>
      <c r="Q31" s="48"/>
      <c r="R31" s="74">
        <f>SUM(F31:Q31)</f>
        <v>75</v>
      </c>
      <c r="S31" s="51"/>
      <c r="T31" s="29"/>
      <c r="U31" s="70"/>
      <c r="V31" s="71"/>
      <c r="W31" s="42"/>
      <c r="X31" s="43"/>
      <c r="Y31" s="46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9"/>
      <c r="AK31" s="75">
        <f t="shared" si="1"/>
        <v>0</v>
      </c>
      <c r="AL31" s="52"/>
    </row>
    <row r="32" spans="2:20" s="3" customFormat="1" ht="13.5" customHeight="1">
      <c r="B32" s="38">
        <v>6</v>
      </c>
      <c r="C32" s="56" t="s">
        <v>56</v>
      </c>
      <c r="D32" s="30" t="s">
        <v>18</v>
      </c>
      <c r="E32" s="39" t="s">
        <v>16</v>
      </c>
      <c r="F32" s="45">
        <v>0</v>
      </c>
      <c r="G32" s="30">
        <v>0</v>
      </c>
      <c r="H32" s="30">
        <v>0</v>
      </c>
      <c r="I32" s="30"/>
      <c r="J32" s="30">
        <v>0</v>
      </c>
      <c r="K32" s="30">
        <v>5</v>
      </c>
      <c r="L32" s="30"/>
      <c r="M32" s="30"/>
      <c r="N32" s="30"/>
      <c r="O32" s="30"/>
      <c r="P32" s="30"/>
      <c r="Q32" s="48"/>
      <c r="R32" s="74" t="s">
        <v>66</v>
      </c>
      <c r="S32" s="51"/>
      <c r="T32" s="28"/>
    </row>
    <row r="33" spans="2:20" s="3" customFormat="1" ht="13.5" customHeight="1">
      <c r="B33" s="38">
        <v>4</v>
      </c>
      <c r="C33" s="31" t="s">
        <v>54</v>
      </c>
      <c r="D33" s="30" t="s">
        <v>46</v>
      </c>
      <c r="E33" s="39" t="s">
        <v>16</v>
      </c>
      <c r="F33" s="45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48"/>
      <c r="R33" s="74" t="s">
        <v>66</v>
      </c>
      <c r="S33" s="51"/>
      <c r="T33" s="28"/>
    </row>
    <row r="34" spans="2:20" s="3" customFormat="1" ht="13.5" customHeight="1">
      <c r="B34" s="38">
        <v>11</v>
      </c>
      <c r="C34" s="31" t="s">
        <v>60</v>
      </c>
      <c r="D34" s="30" t="s">
        <v>61</v>
      </c>
      <c r="E34" s="39" t="s">
        <v>16</v>
      </c>
      <c r="F34" s="45">
        <v>2</v>
      </c>
      <c r="G34" s="30">
        <v>0</v>
      </c>
      <c r="H34" s="30">
        <v>8</v>
      </c>
      <c r="I34" s="30">
        <v>5</v>
      </c>
      <c r="J34" s="30">
        <v>0</v>
      </c>
      <c r="K34" s="30">
        <v>11</v>
      </c>
      <c r="L34" s="30">
        <v>15</v>
      </c>
      <c r="M34" s="30">
        <v>15</v>
      </c>
      <c r="N34" s="30"/>
      <c r="O34" s="30"/>
      <c r="P34" s="30"/>
      <c r="Q34" s="48"/>
      <c r="R34" s="74">
        <v>56</v>
      </c>
      <c r="S34" s="51"/>
      <c r="T34" s="28"/>
    </row>
    <row r="35" spans="2:20" s="3" customFormat="1" ht="13.5" customHeight="1">
      <c r="B35" s="38">
        <v>9</v>
      </c>
      <c r="C35" s="31" t="s">
        <v>58</v>
      </c>
      <c r="D35" s="30" t="s">
        <v>38</v>
      </c>
      <c r="E35" s="39" t="s">
        <v>16</v>
      </c>
      <c r="F35" s="45">
        <v>0</v>
      </c>
      <c r="G35" s="30">
        <v>0</v>
      </c>
      <c r="H35" s="30">
        <v>0</v>
      </c>
      <c r="I35" s="30">
        <v>1</v>
      </c>
      <c r="J35" s="30">
        <v>0</v>
      </c>
      <c r="K35" s="30">
        <v>1</v>
      </c>
      <c r="L35" s="30">
        <v>5</v>
      </c>
      <c r="M35" s="30">
        <v>0</v>
      </c>
      <c r="N35" s="30"/>
      <c r="O35" s="30"/>
      <c r="P35" s="30"/>
      <c r="Q35" s="48"/>
      <c r="R35" s="74">
        <f>SUM(F35:Q35)</f>
        <v>7</v>
      </c>
      <c r="S35" s="51"/>
      <c r="T35" s="28"/>
    </row>
    <row r="36" s="3" customFormat="1" ht="13.5" customHeight="1">
      <c r="T36" s="28"/>
    </row>
    <row r="37" spans="20:38" s="3" customFormat="1" ht="13.5" customHeight="1">
      <c r="T37" s="28"/>
      <c r="U37" s="18"/>
      <c r="V37" s="18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7"/>
    </row>
    <row r="38" s="3" customFormat="1" ht="13.5" customHeight="1">
      <c r="T38" s="17"/>
    </row>
    <row r="39" s="3" customFormat="1" ht="13.5" customHeight="1">
      <c r="T39" s="17"/>
    </row>
    <row r="40" s="3" customFormat="1" ht="13.5" customHeight="1">
      <c r="T40" s="28"/>
    </row>
    <row r="41" s="3" customFormat="1" ht="13.5" customHeight="1">
      <c r="T41" s="4"/>
    </row>
    <row r="42" s="3" customFormat="1" ht="13.5" customHeight="1">
      <c r="T42" s="4"/>
    </row>
    <row r="43" s="3" customFormat="1" ht="15" customHeight="1">
      <c r="T43" s="4"/>
    </row>
    <row r="44" s="3" customFormat="1" ht="13.5" customHeight="1">
      <c r="T44" s="4"/>
    </row>
    <row r="45" spans="2:38" s="3" customFormat="1" ht="18.75" customHeight="1">
      <c r="B45" s="89" t="s">
        <v>67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</row>
    <row r="46" spans="2:38" s="3" customFormat="1" ht="14.25" customHeight="1">
      <c r="B46" s="89" t="s">
        <v>69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</row>
    <row r="47" spans="2:38" s="3" customFormat="1" ht="21.75" customHeight="1">
      <c r="B47" s="89" t="s">
        <v>68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</row>
    <row r="48" spans="2:38" s="3" customFormat="1" ht="19.5" customHeight="1">
      <c r="B48" s="89" t="s">
        <v>9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</row>
    <row r="49" spans="2:38" s="3" customFormat="1" ht="16.5" customHeight="1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</row>
    <row r="50" spans="2:42" s="3" customFormat="1" ht="10.5" customHeight="1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N50" s="11"/>
      <c r="AP50" s="11"/>
    </row>
    <row r="51" spans="2:38" s="3" customFormat="1" ht="10.5" customHeight="1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</row>
    <row r="52" spans="2:38" s="3" customFormat="1" ht="10.5" customHeight="1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</row>
    <row r="53" spans="2:38" s="3" customFormat="1" ht="10.5" customHeight="1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</row>
    <row r="54" spans="2:38" s="3" customFormat="1" ht="10.5" customHeight="1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</row>
    <row r="55" spans="2:43" s="19" customFormat="1" ht="10.5" customHeight="1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Q55" s="20"/>
    </row>
    <row r="56" spans="2:38" s="19" customFormat="1" ht="10.5" customHeight="1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</row>
    <row r="57" spans="2:38" s="19" customFormat="1" ht="10.5" customHeight="1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</row>
    <row r="58" spans="2:38" s="19" customFormat="1" ht="10.5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</row>
    <row r="59" spans="2:38" s="19" customFormat="1" ht="10.5" customHeight="1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</row>
    <row r="60" spans="2:38" s="19" customFormat="1" ht="10.5" customHeight="1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</row>
    <row r="61" spans="2:38" s="19" customFormat="1" ht="10.5" customHeight="1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</row>
    <row r="62" spans="2:38" s="19" customFormat="1" ht="10.5" customHeight="1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</row>
    <row r="63" spans="2:38" s="19" customFormat="1" ht="10.5" customHeight="1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</row>
    <row r="64" spans="2:38" s="19" customFormat="1" ht="10.5" customHeight="1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</row>
    <row r="65" spans="2:38" s="19" customFormat="1" ht="10.5" customHeight="1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</row>
    <row r="66" spans="2:38" s="19" customFormat="1" ht="10.5" customHeight="1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</row>
    <row r="67" spans="2:38" s="19" customFormat="1" ht="10.5" customHeight="1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</row>
    <row r="68" spans="2:38" s="19" customFormat="1" ht="10.5" customHeight="1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</row>
    <row r="69" spans="2:38" s="19" customFormat="1" ht="10.5" customHeight="1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</row>
    <row r="70" spans="2:38" s="19" customFormat="1" ht="10.5" customHeight="1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</row>
    <row r="71" spans="2:38" s="19" customFormat="1" ht="10.5" customHeight="1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</row>
    <row r="72" spans="2:38" s="19" customFormat="1" ht="10.5" customHeight="1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</row>
    <row r="73" spans="2:38" s="21" customFormat="1" ht="12.75">
      <c r="B73" s="94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</row>
    <row r="74" spans="2:38" s="21" customFormat="1" ht="12.75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</row>
    <row r="75" spans="2:38" s="21" customFormat="1" ht="12.75">
      <c r="B75" s="90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</row>
    <row r="76" spans="2:38" s="21" customFormat="1" ht="12.75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</row>
    <row r="77" spans="2:38" s="21" customFormat="1" ht="12.75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</row>
    <row r="78" spans="2:38" s="21" customFormat="1" ht="12.75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</row>
    <row r="79" spans="2:38" s="21" customFormat="1" ht="12.75">
      <c r="B79" s="90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</row>
    <row r="80" spans="2:38" s="21" customFormat="1" ht="12.75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</row>
    <row r="81" spans="2:38" s="21" customFormat="1" ht="12.75">
      <c r="B81" s="90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</row>
    <row r="82" spans="2:38" s="21" customFormat="1" ht="12.75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</row>
    <row r="83" spans="2:38" s="21" customFormat="1" ht="12.75">
      <c r="B83" s="90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</row>
    <row r="84" spans="2:38" s="21" customFormat="1" ht="12.75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</row>
    <row r="85" spans="2:38" s="21" customFormat="1" ht="15.7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3"/>
      <c r="S85" s="24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</row>
    <row r="86" spans="2:38" s="21" customFormat="1" ht="15.7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3"/>
      <c r="S86" s="24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</row>
    <row r="87" spans="2:38" s="21" customFormat="1" ht="12.7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6"/>
      <c r="S87" s="27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</row>
    <row r="88" spans="2:38" s="21" customFormat="1" ht="12.7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  <c r="S88" s="27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</row>
    <row r="89" spans="2:38" s="21" customFormat="1" ht="12.7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6"/>
      <c r="S89" s="27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</row>
    <row r="90" spans="2:38" s="21" customFormat="1" ht="12.7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6"/>
      <c r="S90" s="27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</row>
    <row r="91" spans="2:38" s="21" customFormat="1" ht="12.7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6"/>
      <c r="S91" s="27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</row>
    <row r="92" spans="2:38" s="21" customFormat="1" ht="12.75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6"/>
      <c r="S92" s="27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</row>
    <row r="93" spans="2:38" s="21" customFormat="1" ht="12.75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6"/>
      <c r="S93" s="27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</row>
    <row r="94" spans="2:38" s="21" customFormat="1" ht="12.75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6"/>
      <c r="S94" s="27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</row>
    <row r="95" spans="2:38" s="21" customFormat="1" ht="12.7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6"/>
      <c r="S95" s="27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</row>
    <row r="96" spans="2:38" s="21" customFormat="1" ht="12.75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6"/>
      <c r="S96" s="27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</row>
    <row r="97" spans="2:38" s="21" customFormat="1" ht="12.7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6"/>
      <c r="S97" s="27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</row>
    <row r="98" spans="2:38" s="21" customFormat="1" ht="12.75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6"/>
      <c r="S98" s="27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</row>
    <row r="99" spans="2:38" s="21" customFormat="1" ht="12.75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6"/>
      <c r="S99" s="27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</row>
    <row r="100" spans="2:38" s="21" customFormat="1" ht="12.7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6"/>
      <c r="S100" s="27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</row>
    <row r="101" spans="2:38" s="21" customFormat="1" ht="12.7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6"/>
      <c r="S101" s="27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</row>
    <row r="102" spans="2:38" s="21" customFormat="1" ht="12.7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6"/>
      <c r="S102" s="27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</row>
    <row r="103" spans="2:38" s="21" customFormat="1" ht="12.7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6"/>
      <c r="S103" s="27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</row>
    <row r="104" spans="2:38" s="21" customFormat="1" ht="12.7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6"/>
      <c r="S104" s="27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</row>
    <row r="105" spans="2:38" s="21" customFormat="1" ht="12.7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6"/>
      <c r="S105" s="27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</row>
    <row r="106" spans="2:38" s="21" customFormat="1" ht="12.7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6"/>
      <c r="S106" s="27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</row>
    <row r="107" spans="2:38" s="21" customFormat="1" ht="12.7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6"/>
      <c r="S107" s="27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</row>
    <row r="108" spans="2:38" s="21" customFormat="1" ht="12.75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6"/>
      <c r="S108" s="27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</row>
    <row r="109" spans="2:38" s="21" customFormat="1" ht="12.75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6"/>
      <c r="S109" s="27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</row>
    <row r="110" spans="2:38" s="21" customFormat="1" ht="12.75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6"/>
      <c r="S110" s="27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</row>
    <row r="111" spans="2:38" s="21" customFormat="1" ht="12.75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6"/>
      <c r="S111" s="27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</row>
    <row r="112" spans="2:38" s="21" customFormat="1" ht="12.75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6"/>
      <c r="S112" s="27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</row>
    <row r="113" spans="2:38" s="21" customFormat="1" ht="12.7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6"/>
      <c r="S113" s="27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</row>
    <row r="114" spans="2:38" s="21" customFormat="1" ht="12.75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6"/>
      <c r="S114" s="27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</row>
    <row r="115" spans="2:38" s="21" customFormat="1" ht="12.75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6"/>
      <c r="S115" s="27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</row>
    <row r="116" spans="2:38" s="21" customFormat="1" ht="12.75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6"/>
      <c r="S116" s="27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</row>
    <row r="117" spans="2:38" s="21" customFormat="1" ht="12.7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6"/>
      <c r="S117" s="27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</row>
    <row r="118" spans="2:38" s="21" customFormat="1" ht="12.7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6"/>
      <c r="S118" s="27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</row>
    <row r="119" spans="2:38" s="21" customFormat="1" ht="12.7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6"/>
      <c r="S119" s="27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</row>
    <row r="120" spans="2:38" s="21" customFormat="1" ht="12.7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6"/>
      <c r="S120" s="27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</row>
    <row r="121" spans="2:38" s="21" customFormat="1" ht="12.7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6"/>
      <c r="S121" s="27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</row>
    <row r="122" spans="2:38" s="21" customFormat="1" ht="12.7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6"/>
      <c r="S122" s="27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</row>
    <row r="123" spans="2:38" s="21" customFormat="1" ht="12.7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6"/>
      <c r="S123" s="27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</row>
    <row r="124" spans="2:38" s="21" customFormat="1" ht="12.7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6"/>
      <c r="S124" s="27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</row>
    <row r="125" spans="2:38" s="21" customFormat="1" ht="12.7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6"/>
      <c r="S125" s="27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</row>
    <row r="126" spans="2:38" s="21" customFormat="1" ht="12.7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6"/>
      <c r="S126" s="27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</row>
    <row r="127" spans="2:38" s="21" customFormat="1" ht="12.7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6"/>
      <c r="S127" s="27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</row>
    <row r="128" spans="2:38" s="21" customFormat="1" ht="12.7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6"/>
      <c r="S128" s="27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</row>
    <row r="129" spans="2:38" s="21" customFormat="1" ht="12.7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6"/>
      <c r="S129" s="27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</row>
    <row r="130" spans="2:38" s="21" customFormat="1" ht="12.7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6"/>
      <c r="S130" s="27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</row>
    <row r="131" spans="2:38" s="21" customFormat="1" ht="12.7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6"/>
      <c r="S131" s="27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</row>
    <row r="132" spans="2:38" s="21" customFormat="1" ht="12.7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6"/>
      <c r="S132" s="27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</row>
    <row r="133" spans="2:38" s="21" customFormat="1" ht="12.7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6"/>
      <c r="S133" s="27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</row>
    <row r="134" spans="2:38" s="21" customFormat="1" ht="12.7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6"/>
      <c r="S134" s="27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</row>
    <row r="135" spans="2:38" s="21" customFormat="1" ht="12.7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6"/>
      <c r="S135" s="27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</row>
    <row r="136" spans="2:38" s="21" customFormat="1" ht="12.7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6"/>
      <c r="S136" s="27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</row>
    <row r="137" spans="2:38" s="21" customFormat="1" ht="12.7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6"/>
      <c r="S137" s="27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</row>
    <row r="138" spans="2:38" s="21" customFormat="1" ht="12.7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6"/>
      <c r="S138" s="27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</row>
    <row r="139" spans="2:38" s="21" customFormat="1" ht="12.7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6"/>
      <c r="S139" s="27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</row>
    <row r="140" spans="2:38" s="21" customFormat="1" ht="12.7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6"/>
      <c r="S140" s="27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</row>
    <row r="141" spans="2:38" s="21" customFormat="1" ht="12.7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6"/>
      <c r="S141" s="27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</row>
    <row r="142" spans="2:38" s="21" customFormat="1" ht="12.7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6"/>
      <c r="S142" s="27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</row>
    <row r="143" spans="2:38" s="21" customFormat="1" ht="12.7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6"/>
      <c r="S143" s="27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</row>
    <row r="144" spans="2:38" s="21" customFormat="1" ht="12.7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6"/>
      <c r="S144" s="27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</row>
    <row r="145" spans="2:38" s="21" customFormat="1" ht="12.7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6"/>
      <c r="S145" s="27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</row>
    <row r="146" spans="2:38" s="21" customFormat="1" ht="12.7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6"/>
      <c r="S146" s="27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</row>
    <row r="147" spans="2:38" s="21" customFormat="1" ht="12.7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6"/>
      <c r="S147" s="27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</row>
    <row r="148" spans="2:38" s="21" customFormat="1" ht="12.7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6"/>
      <c r="S148" s="27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</row>
    <row r="149" spans="2:38" s="21" customFormat="1" ht="12.7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6"/>
      <c r="S149" s="27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</row>
    <row r="150" spans="2:38" s="21" customFormat="1" ht="12.7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6"/>
      <c r="S150" s="27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</row>
    <row r="151" spans="2:38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6"/>
      <c r="S151" s="7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2:38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6"/>
      <c r="S152" s="7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2:38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6"/>
      <c r="S153" s="7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2:38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6"/>
      <c r="S154" s="7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2:38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6"/>
      <c r="S155" s="7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2:38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6"/>
      <c r="S156" s="7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2:38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6"/>
      <c r="S157" s="7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2:38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6"/>
      <c r="S158" s="7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2:38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6"/>
      <c r="S159" s="7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2:38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6"/>
      <c r="S160" s="7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</sheetData>
  <sheetProtection/>
  <mergeCells count="28">
    <mergeCell ref="B67:AL68"/>
    <mergeCell ref="B69:AL70"/>
    <mergeCell ref="B83:AL84"/>
    <mergeCell ref="B75:AL76"/>
    <mergeCell ref="B77:AL78"/>
    <mergeCell ref="B79:AL80"/>
    <mergeCell ref="B81:AL82"/>
    <mergeCell ref="B73:AL74"/>
    <mergeCell ref="B47:AL47"/>
    <mergeCell ref="B49:AL49"/>
    <mergeCell ref="B59:AL60"/>
    <mergeCell ref="B61:AL62"/>
    <mergeCell ref="B63:AL64"/>
    <mergeCell ref="B65:AL66"/>
    <mergeCell ref="B51:AL52"/>
    <mergeCell ref="B53:AL54"/>
    <mergeCell ref="B55:AL56"/>
    <mergeCell ref="B57:AL58"/>
    <mergeCell ref="D2:AG2"/>
    <mergeCell ref="D3:AG3"/>
    <mergeCell ref="D4:AG4"/>
    <mergeCell ref="B45:AL45"/>
    <mergeCell ref="B71:AL72"/>
    <mergeCell ref="B50:AL50"/>
    <mergeCell ref="C5:D5"/>
    <mergeCell ref="AA5:AJ5"/>
    <mergeCell ref="B46:AL46"/>
    <mergeCell ref="B48:AL48"/>
  </mergeCells>
  <hyperlinks>
    <hyperlink ref="D3" r:id="rId1" display="www.mansfieldmauntrials.co.uk"/>
  </hyperlinks>
  <printOptions/>
  <pageMargins left="0" right="0" top="0" bottom="0" header="0" footer="0"/>
  <pageSetup fitToHeight="32" fitToWidth="27" horizontalDpi="300" verticalDpi="300" orientation="landscape" paperSize="9" scale="85" r:id="rId3"/>
  <colBreaks count="1" manualBreakCount="1">
    <brk id="39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R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 crabtree</cp:lastModifiedBy>
  <cp:lastPrinted>2011-11-06T21:13:32Z</cp:lastPrinted>
  <dcterms:created xsi:type="dcterms:W3CDTF">2001-10-22T13:34:35Z</dcterms:created>
  <dcterms:modified xsi:type="dcterms:W3CDTF">2017-05-26T11:16:19Z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